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748-2025\WORK IN PROGRESS\748-2025\"/>
    </mc:Choice>
  </mc:AlternateContent>
  <xr:revisionPtr revIDLastSave="0" documentId="13_ncr:1_{7ED80CA6-D235-4304-97E0-8F0EBF940E0B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prices'!$A$6:$G$46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G19" i="2"/>
  <c r="G7" i="2"/>
  <c r="A7" i="2"/>
  <c r="A8" i="2" s="1"/>
  <c r="A9" i="2" s="1"/>
  <c r="A11" i="2" l="1"/>
  <c r="A12" i="2" s="1"/>
  <c r="A14" i="2" s="1"/>
  <c r="A15" i="2" s="1"/>
  <c r="A16" i="2" s="1"/>
  <c r="A17" i="2" s="1"/>
  <c r="A18" i="2" s="1"/>
  <c r="A19" i="2" s="1"/>
  <c r="G8" i="2"/>
  <c r="G6" i="2"/>
  <c r="G9" i="2"/>
  <c r="G10" i="2"/>
  <c r="G11" i="2"/>
  <c r="G13" i="2"/>
  <c r="G14" i="2"/>
  <c r="G15" i="2"/>
  <c r="G16" i="2"/>
  <c r="G17" i="2"/>
  <c r="G18" i="2"/>
  <c r="E23" i="2" l="1"/>
</calcChain>
</file>

<file path=xl/sharedStrings.xml><?xml version="1.0" encoding="utf-8"?>
<sst xmlns="http://schemas.openxmlformats.org/spreadsheetml/2006/main" count="68" uniqueCount="41">
  <si>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</si>
  <si>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</si>
  <si>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</si>
  <si>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</si>
  <si>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</si>
  <si>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</si>
  <si>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</si>
  <si>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</si>
  <si>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</si>
  <si>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</si>
  <si>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</si>
  <si>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</si>
  <si>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</si>
  <si>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Supply and install sod and topsoil</t>
  </si>
  <si>
    <t>Rough grading</t>
  </si>
  <si>
    <t>lump sum</t>
  </si>
  <si>
    <t>sq. m.</t>
  </si>
  <si>
    <t>each</t>
  </si>
  <si>
    <t>Clearing and demolition (grass, soil, concrete unit pavers, concrete wall, benches)</t>
  </si>
  <si>
    <t>Full-profile soil replacement for all planting areas</t>
  </si>
  <si>
    <t>Supply and install of manufactured benches</t>
  </si>
  <si>
    <t>Supply and install of manufactured tables</t>
  </si>
  <si>
    <t>Supply and install of manufactured waste receptacle</t>
  </si>
  <si>
    <t>Supply and install of steel edge retaining wall</t>
  </si>
  <si>
    <t>Supply and install concrete footings and reinstall heritage plaques</t>
  </si>
  <si>
    <t>lin. m.</t>
  </si>
  <si>
    <t>Supply and install perennials</t>
  </si>
  <si>
    <t>Drawing 2/L6.1</t>
  </si>
  <si>
    <t>Supply and install concrete sidewalks c/w inset precast clay unit pavers</t>
  </si>
  <si>
    <t>Drawing 1/L6.1</t>
  </si>
  <si>
    <t>Supply and install topsoil and shredded wood mulch for all planting areas c/w steel edging where adjacent to sod</t>
  </si>
  <si>
    <t>Section 
CW 3540</t>
  </si>
  <si>
    <t>Section
CW 3510, 
CW 3540</t>
  </si>
  <si>
    <t>Section
CW 3325-R5</t>
  </si>
  <si>
    <t>Section
CW 3170</t>
  </si>
  <si>
    <t>Section 
32 33 00</t>
  </si>
  <si>
    <t>Drawings L1.1, and L2.1</t>
  </si>
  <si>
    <t>Allow</t>
  </si>
  <si>
    <t>Cash allowance (compaction, concrete, soil testing)</t>
  </si>
  <si>
    <t>Sections 
CW 3110 
CW 3325</t>
  </si>
  <si>
    <t>Section
32 93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</si>
</sst>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0" fillId="0" borderId="24" xfId="0" applyNumberFormat="1" applyBorder="1" applyAlignment="1" applyProtection="1">
      <alignment horizontal="left" vertic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23" xfId="0" applyNumberFormat="1" applyBorder="1" applyAlignment="1" applyProtection="1">
      <alignment vertical="center"/>
    </xf>
    <xf numFmtId="0" fontId="0" fillId="0" borderId="27" xfId="0" applyBorder="1" applyAlignment="1" applyProtection="1">
      <alignment vertical="center" wrapText="1"/>
    </xf>
    <xf numFmtId="0" fontId="0" fillId="0" borderId="27" xfId="0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3" fontId="0" fillId="0" borderId="24" xfId="0" applyNumberFormat="1" applyBorder="1" applyAlignment="1" applyProtection="1">
      <alignment horizontal="center" vertical="center"/>
    </xf>
    <xf numFmtId="175" fontId="0" fillId="0" borderId="25" xfId="0" applyNumberFormat="1" applyBorder="1" applyAlignment="1" applyProtection="1">
      <alignment horizontal="left" vertical="center"/>
    </xf>
    <xf numFmtId="164" fontId="0" fillId="0" borderId="26" xfId="0" applyNumberFormat="1" applyBorder="1" applyAlignment="1" applyProtection="1">
      <alignment vertical="center"/>
    </xf>
    <xf numFmtId="0" fontId="0" fillId="0" borderId="29" xfId="0" applyBorder="1" applyAlignment="1" applyProtection="1">
      <alignment vertical="center" wrapText="1"/>
    </xf>
    <xf numFmtId="0" fontId="0" fillId="0" borderId="24" xfId="0" applyBorder="1" applyAlignment="1" applyProtection="1">
      <alignment vertical="center" wrapText="1"/>
    </xf>
    <xf numFmtId="164" fontId="0" fillId="0" borderId="31" xfId="0" applyNumberFormat="1" applyBorder="1" applyAlignment="1" applyProtection="1">
      <alignment horizontal="right" vertical="center"/>
    </xf>
    <xf numFmtId="0" fontId="0" fillId="0" borderId="30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horizontal="right" vertical="center"/>
    </xf>
    <xf numFmtId="0" fontId="0" fillId="0" borderId="29" xfId="0" applyBorder="1" applyAlignment="1" applyProtection="1">
      <alignment horizontal="left" vertical="center" wrapText="1"/>
    </xf>
    <xf numFmtId="0" fontId="3" fillId="0" borderId="27" xfId="0" applyFont="1" applyBorder="1" applyAlignment="1" applyProtection="1">
      <alignment horizontal="center" vertical="center" wrapText="1"/>
    </xf>
    <xf numFmtId="175" fontId="0" fillId="0" borderId="24" xfId="0" applyNumberFormat="1" applyBorder="1" applyAlignment="1" applyProtection="1">
      <alignment horizontal="right" vertical="center"/>
    </xf>
    <xf numFmtId="175" fontId="0" fillId="0" borderId="25" xfId="0" applyNumberFormat="1" applyBorder="1" applyAlignment="1" applyProtection="1">
      <alignment horizontal="right" vertical="center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0" fontId="0" fillId="0" borderId="0" xfId="0" applyProtection="1"/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7" fontId="36" fillId="24" borderId="0" xfId="1" applyNumberFormat="1" applyFont="1" applyAlignment="1" applyProtection="1">
      <alignment horizontal="center"/>
    </xf>
    <xf numFmtId="0" fontId="36" fillId="24" borderId="21" xfId="1" applyFont="1" applyBorder="1" applyProtection="1"/>
    <xf numFmtId="0" fontId="36" fillId="24" borderId="15" xfId="1" applyFont="1" applyBorder="1" applyAlignment="1" applyProtection="1">
      <alignment horizontal="left"/>
    </xf>
    <xf numFmtId="0" fontId="0" fillId="0" borderId="14" xfId="0" applyBorder="1" applyProtection="1"/>
    <xf numFmtId="0" fontId="0" fillId="0" borderId="14" xfId="0" applyBorder="1" applyAlignment="1" applyProtection="1">
      <alignment horizontal="center"/>
    </xf>
    <xf numFmtId="7" fontId="36" fillId="24" borderId="14" xfId="1" applyNumberFormat="1" applyFont="1" applyBorder="1" applyAlignment="1" applyProtection="1">
      <alignment horizontal="center"/>
    </xf>
    <xf numFmtId="7" fontId="36" fillId="24" borderId="20" xfId="1" applyNumberFormat="1" applyFont="1" applyBorder="1" applyAlignment="1" applyProtection="1">
      <alignment horizontal="center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175" fontId="0" fillId="0" borderId="21" xfId="0" applyNumberFormat="1" applyBorder="1" applyAlignment="1" applyProtection="1">
      <alignment horizontal="right"/>
    </xf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0" xfId="0" applyNumberForma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6"/>
  <sheetViews>
    <sheetView showGridLines="0" tabSelected="1" view="pageLayout" zoomScaleNormal="100" zoomScaleSheetLayoutView="100" workbookViewId="0">
      <selection activeCell="D8" sqref="D8"/>
    </sheetView>
  </sheetViews>
  <sheetFormatPr defaultColWidth="9.1796875" defaultRowHeight="12.5" x14ac:dyDescent="0.25"/>
  <cols>
    <col min="1" max="1" width="5.7265625" customWidth="1"/>
    <col min="2" max="2" width="30.26953125" customWidth="1"/>
    <col min="3" max="3" width="12.26953125" style="4" customWidth="1"/>
    <col min="4" max="4" width="13.7265625" style="4" customWidth="1"/>
    <col min="5" max="5" width="10.7265625" style="3" customWidth="1"/>
    <col min="6" max="6" width="12.453125" style="5" customWidth="1"/>
    <col min="7" max="7" width="13.81640625" style="5" customWidth="1"/>
  </cols>
  <sheetData>
    <row r="1" spans="1:7" x14ac:dyDescent="0.25">
      <c r="A1" s="18"/>
      <c r="B1" s="18"/>
      <c r="C1" s="17" t="s">
        <v>0</v>
      </c>
      <c r="D1" s="17"/>
      <c r="E1" s="8"/>
      <c r="F1" s="9"/>
    </row>
    <row r="2" spans="1:7" x14ac:dyDescent="0.25">
      <c r="A2" s="21" t="s">
        <v>1</v>
      </c>
      <c r="B2" s="21"/>
      <c r="C2" s="21"/>
      <c r="D2" s="21"/>
      <c r="E2" s="21"/>
      <c r="F2" s="21"/>
      <c r="G2" s="21"/>
    </row>
    <row r="3" spans="1:7" ht="12.5" customHeight="1" x14ac:dyDescent="0.25">
      <c r="A3" s="19"/>
      <c r="B3" s="20"/>
      <c r="C3" s="11"/>
      <c r="D3" s="12"/>
      <c r="E3" s="8"/>
      <c r="F3" s="10"/>
      <c r="G3" s="6"/>
    </row>
    <row r="4" spans="1:7" x14ac:dyDescent="0.25">
      <c r="A4" s="13" t="s">
        <v>2</v>
      </c>
      <c r="B4" s="13"/>
      <c r="C4" s="12"/>
      <c r="D4" s="12"/>
      <c r="E4" s="8"/>
      <c r="F4" s="10"/>
      <c r="G4" s="6"/>
    </row>
    <row r="5" spans="1:7" ht="20.5" x14ac:dyDescent="0.25">
      <c r="A5" s="23" t="s">
        <v>3</v>
      </c>
      <c r="B5" s="23" t="s">
        <v>4</v>
      </c>
      <c r="C5" s="24" t="s">
        <v>5</v>
      </c>
      <c r="D5" s="24" t="s">
        <v>6</v>
      </c>
      <c r="E5" s="25" t="s">
        <v>7</v>
      </c>
      <c r="F5" s="26" t="s">
        <v>8</v>
      </c>
      <c r="G5" s="26" t="s">
        <v>9</v>
      </c>
    </row>
    <row r="6" spans="1:7" ht="37.5" x14ac:dyDescent="0.25">
      <c r="A6" s="27">
        <v>1</v>
      </c>
      <c r="B6" s="28" t="s">
        <v>18</v>
      </c>
      <c r="C6" s="29"/>
      <c r="D6" s="30" t="s">
        <v>15</v>
      </c>
      <c r="E6" s="31">
        <v>1</v>
      </c>
      <c r="F6" s="14" t="s">
        <v>12</v>
      </c>
      <c r="G6" s="32" t="str">
        <f>IF(OR(ISTEXT(F6),ISBLANK(F6)), "$   - ",ROUND(E6*F6,2))</f>
        <v xml:space="preserve">$   - </v>
      </c>
    </row>
    <row r="7" spans="1:7" ht="37.5" x14ac:dyDescent="0.25">
      <c r="A7" s="33">
        <f>A6+1</f>
        <v>2</v>
      </c>
      <c r="B7" s="34" t="s">
        <v>19</v>
      </c>
      <c r="C7" s="29" t="s">
        <v>36</v>
      </c>
      <c r="D7" s="30" t="s">
        <v>16</v>
      </c>
      <c r="E7" s="31">
        <v>634</v>
      </c>
      <c r="F7" s="14" t="s">
        <v>12</v>
      </c>
      <c r="G7" s="32" t="str">
        <f>IF(OR(ISTEXT(F7),ISBLANK(F7)), "$   - ",ROUND(E7*F7,2))</f>
        <v xml:space="preserve">$   - </v>
      </c>
    </row>
    <row r="8" spans="1:7" ht="25" x14ac:dyDescent="0.25">
      <c r="A8" s="33">
        <f>A7+1</f>
        <v>3</v>
      </c>
      <c r="B8" s="35" t="s">
        <v>14</v>
      </c>
      <c r="C8" s="29" t="s">
        <v>34</v>
      </c>
      <c r="D8" s="30" t="s">
        <v>16</v>
      </c>
      <c r="E8" s="31">
        <v>847</v>
      </c>
      <c r="F8" s="14" t="s">
        <v>12</v>
      </c>
      <c r="G8" s="32" t="str">
        <f>IF(OR(ISTEXT(F8),ISBLANK(F8)), "$   - ",ROUND(E8*F8,2))</f>
        <v xml:space="preserve">$   - </v>
      </c>
    </row>
    <row r="9" spans="1:7" ht="37.5" customHeight="1" x14ac:dyDescent="0.25">
      <c r="A9" s="36">
        <f>A8+1</f>
        <v>4</v>
      </c>
      <c r="B9" s="37" t="s">
        <v>28</v>
      </c>
      <c r="C9" s="38" t="s">
        <v>33</v>
      </c>
      <c r="D9" s="30" t="s">
        <v>16</v>
      </c>
      <c r="E9" s="31">
        <v>213</v>
      </c>
      <c r="F9" s="14" t="s">
        <v>12</v>
      </c>
      <c r="G9" s="32" t="str">
        <f t="shared" ref="G9:G19" si="0">IF(OR(ISTEXT(F9),ISBLANK(F9)), "$   - ",ROUND(E9*F9,2))</f>
        <v xml:space="preserve">$   - </v>
      </c>
    </row>
    <row r="10" spans="1:7" ht="25" x14ac:dyDescent="0.25">
      <c r="A10" s="39"/>
      <c r="B10" s="40"/>
      <c r="C10" s="29" t="s">
        <v>29</v>
      </c>
      <c r="D10" s="30" t="s">
        <v>16</v>
      </c>
      <c r="E10" s="31">
        <v>5</v>
      </c>
      <c r="F10" s="14" t="s">
        <v>12</v>
      </c>
      <c r="G10" s="32" t="str">
        <f t="shared" si="0"/>
        <v xml:space="preserve">$   - </v>
      </c>
    </row>
    <row r="11" spans="1:7" ht="37" customHeight="1" x14ac:dyDescent="0.25">
      <c r="A11" s="33">
        <f>A9+1</f>
        <v>5</v>
      </c>
      <c r="B11" s="28" t="s">
        <v>13</v>
      </c>
      <c r="C11" s="29" t="s">
        <v>32</v>
      </c>
      <c r="D11" s="30" t="s">
        <v>16</v>
      </c>
      <c r="E11" s="31">
        <v>230</v>
      </c>
      <c r="F11" s="14" t="s">
        <v>12</v>
      </c>
      <c r="G11" s="32" t="str">
        <f t="shared" si="0"/>
        <v xml:space="preserve">$   - </v>
      </c>
    </row>
    <row r="12" spans="1:7" ht="25" x14ac:dyDescent="0.25">
      <c r="A12" s="36">
        <f>A11+1</f>
        <v>6</v>
      </c>
      <c r="B12" s="37" t="s">
        <v>30</v>
      </c>
      <c r="C12" s="29" t="s">
        <v>31</v>
      </c>
      <c r="D12" s="30" t="s">
        <v>16</v>
      </c>
      <c r="E12" s="31">
        <v>404</v>
      </c>
      <c r="F12" s="14" t="s">
        <v>12</v>
      </c>
      <c r="G12" s="32" t="str">
        <f t="shared" si="0"/>
        <v xml:space="preserve">$   - </v>
      </c>
    </row>
    <row r="13" spans="1:7" ht="37.5" customHeight="1" x14ac:dyDescent="0.25">
      <c r="A13" s="39"/>
      <c r="B13" s="40"/>
      <c r="C13" s="29" t="s">
        <v>27</v>
      </c>
      <c r="D13" s="30" t="s">
        <v>25</v>
      </c>
      <c r="E13" s="31">
        <v>42</v>
      </c>
      <c r="F13" s="14" t="s">
        <v>12</v>
      </c>
      <c r="G13" s="32" t="str">
        <f t="shared" si="0"/>
        <v xml:space="preserve">$   - </v>
      </c>
    </row>
    <row r="14" spans="1:7" ht="25" x14ac:dyDescent="0.25">
      <c r="A14" s="33">
        <f>A12+1</f>
        <v>7</v>
      </c>
      <c r="B14" s="28" t="s">
        <v>26</v>
      </c>
      <c r="C14" s="29" t="s">
        <v>40</v>
      </c>
      <c r="D14" s="30" t="s">
        <v>17</v>
      </c>
      <c r="E14" s="31">
        <v>856</v>
      </c>
      <c r="F14" s="14" t="s">
        <v>12</v>
      </c>
      <c r="G14" s="32" t="str">
        <f t="shared" si="0"/>
        <v xml:space="preserve">$   - </v>
      </c>
    </row>
    <row r="15" spans="1:7" ht="25" x14ac:dyDescent="0.25">
      <c r="A15" s="33">
        <f>A14+1</f>
        <v>8</v>
      </c>
      <c r="B15" s="28" t="s">
        <v>20</v>
      </c>
      <c r="C15" s="29" t="s">
        <v>35</v>
      </c>
      <c r="D15" s="30" t="s">
        <v>17</v>
      </c>
      <c r="E15" s="31">
        <v>28</v>
      </c>
      <c r="F15" s="14" t="s">
        <v>12</v>
      </c>
      <c r="G15" s="32" t="str">
        <f t="shared" si="0"/>
        <v xml:space="preserve">$   - </v>
      </c>
    </row>
    <row r="16" spans="1:7" ht="25" x14ac:dyDescent="0.25">
      <c r="A16" s="33">
        <f t="shared" ref="A16:A19" si="1">A15+1</f>
        <v>9</v>
      </c>
      <c r="B16" s="28" t="s">
        <v>21</v>
      </c>
      <c r="C16" s="29" t="s">
        <v>35</v>
      </c>
      <c r="D16" s="30" t="s">
        <v>17</v>
      </c>
      <c r="E16" s="31">
        <v>14</v>
      </c>
      <c r="F16" s="14" t="s">
        <v>12</v>
      </c>
      <c r="G16" s="32" t="str">
        <f t="shared" si="0"/>
        <v xml:space="preserve">$   - </v>
      </c>
    </row>
    <row r="17" spans="1:7" ht="25" x14ac:dyDescent="0.25">
      <c r="A17" s="33">
        <f t="shared" si="1"/>
        <v>10</v>
      </c>
      <c r="B17" s="28" t="s">
        <v>22</v>
      </c>
      <c r="C17" s="29" t="s">
        <v>35</v>
      </c>
      <c r="D17" s="30" t="s">
        <v>17</v>
      </c>
      <c r="E17" s="31">
        <v>1</v>
      </c>
      <c r="F17" s="14" t="s">
        <v>12</v>
      </c>
      <c r="G17" s="32" t="str">
        <f t="shared" si="0"/>
        <v xml:space="preserve">$   - </v>
      </c>
    </row>
    <row r="18" spans="1:7" ht="38.5" customHeight="1" x14ac:dyDescent="0.25">
      <c r="A18" s="33">
        <f t="shared" si="1"/>
        <v>11</v>
      </c>
      <c r="B18" s="28" t="s">
        <v>23</v>
      </c>
      <c r="C18" s="29" t="s">
        <v>35</v>
      </c>
      <c r="D18" s="30" t="s">
        <v>17</v>
      </c>
      <c r="E18" s="31">
        <v>4</v>
      </c>
      <c r="F18" s="14" t="s">
        <v>12</v>
      </c>
      <c r="G18" s="32" t="str">
        <f t="shared" si="0"/>
        <v xml:space="preserve">$   - </v>
      </c>
    </row>
    <row r="19" spans="1:7" ht="38.5" customHeight="1" x14ac:dyDescent="0.25">
      <c r="A19" s="33">
        <f t="shared" si="1"/>
        <v>12</v>
      </c>
      <c r="B19" s="28" t="s">
        <v>24</v>
      </c>
      <c r="C19" s="29" t="s">
        <v>35</v>
      </c>
      <c r="D19" s="30" t="s">
        <v>17</v>
      </c>
      <c r="E19" s="31">
        <v>2</v>
      </c>
      <c r="F19" s="14" t="s">
        <v>12</v>
      </c>
      <c r="G19" s="32" t="str">
        <f t="shared" si="0"/>
        <v xml:space="preserve">$   - </v>
      </c>
    </row>
    <row r="20" spans="1:7" ht="38.5" customHeight="1" thickBot="1" x14ac:dyDescent="0.3">
      <c r="A20" s="33">
        <v>13</v>
      </c>
      <c r="B20" s="28" t="s">
        <v>38</v>
      </c>
      <c r="C20" s="41" t="s">
        <v>39</v>
      </c>
      <c r="D20" s="30" t="s">
        <v>37</v>
      </c>
      <c r="E20" s="31">
        <v>1</v>
      </c>
      <c r="F20" s="42">
        <v>2500</v>
      </c>
      <c r="G20" s="43">
        <v>2500</v>
      </c>
    </row>
    <row r="21" spans="1:7" ht="14.5" thickTop="1" x14ac:dyDescent="0.3">
      <c r="A21" s="44"/>
      <c r="B21" s="45"/>
      <c r="C21" s="46"/>
      <c r="D21" s="46"/>
      <c r="E21" s="47"/>
      <c r="F21" s="48"/>
      <c r="G21" s="49"/>
    </row>
    <row r="22" spans="1:7" ht="14" x14ac:dyDescent="0.3">
      <c r="A22" s="50"/>
      <c r="B22" s="51"/>
      <c r="C22" s="52"/>
      <c r="D22" s="52"/>
      <c r="E22" s="53"/>
      <c r="F22" s="54"/>
      <c r="G22" s="55"/>
    </row>
    <row r="23" spans="1:7" ht="14" x14ac:dyDescent="0.3">
      <c r="A23" s="56" t="s">
        <v>10</v>
      </c>
      <c r="B23" s="57"/>
      <c r="C23" s="58"/>
      <c r="D23" s="52"/>
      <c r="E23" s="59">
        <f>SUM(G6:G20)</f>
        <v>2500</v>
      </c>
      <c r="F23" s="59"/>
      <c r="G23" s="60"/>
    </row>
    <row r="24" spans="1:7" ht="21.5" customHeight="1" x14ac:dyDescent="0.25">
      <c r="A24" s="61"/>
      <c r="B24" s="62"/>
      <c r="C24" s="63"/>
      <c r="D24" s="63"/>
      <c r="E24" s="72"/>
      <c r="F24" s="15"/>
      <c r="G24" s="16"/>
    </row>
    <row r="25" spans="1:7" x14ac:dyDescent="0.25">
      <c r="A25" s="61"/>
      <c r="B25" s="62"/>
      <c r="C25" s="63"/>
      <c r="D25" s="63"/>
      <c r="E25" s="64" t="s">
        <v>11</v>
      </c>
      <c r="F25" s="64"/>
      <c r="G25" s="65"/>
    </row>
    <row r="26" spans="1:7" x14ac:dyDescent="0.25">
      <c r="A26" s="66"/>
      <c r="B26" s="67"/>
      <c r="C26" s="68"/>
      <c r="D26" s="68"/>
      <c r="E26" s="69"/>
      <c r="F26" s="70"/>
      <c r="G26" s="71"/>
    </row>
    <row r="28" spans="1:7" ht="13" x14ac:dyDescent="0.3">
      <c r="A28" s="1"/>
    </row>
    <row r="29" spans="1:7" x14ac:dyDescent="0.25">
      <c r="A29" s="2"/>
      <c r="B29" s="22"/>
      <c r="C29" s="22"/>
      <c r="D29" s="22"/>
      <c r="E29" s="22"/>
      <c r="F29" s="7"/>
      <c r="G29" s="7"/>
    </row>
    <row r="30" spans="1:7" x14ac:dyDescent="0.25">
      <c r="A30" s="2"/>
      <c r="B30" s="22"/>
      <c r="C30" s="22"/>
      <c r="D30" s="22"/>
      <c r="E30" s="22"/>
      <c r="F30" s="7"/>
      <c r="G30" s="7"/>
    </row>
    <row r="31" spans="1:7" x14ac:dyDescent="0.25">
      <c r="A31" s="2"/>
      <c r="B31" s="22"/>
      <c r="C31" s="22"/>
      <c r="D31" s="22"/>
      <c r="E31" s="22"/>
      <c r="F31" s="7"/>
      <c r="G31" s="7"/>
    </row>
    <row r="32" spans="1:7" x14ac:dyDescent="0.25">
      <c r="A32" s="2"/>
      <c r="B32" s="22"/>
      <c r="C32" s="22"/>
      <c r="D32" s="22"/>
      <c r="E32" s="22"/>
      <c r="F32" s="7"/>
      <c r="G32" s="7"/>
    </row>
    <row r="33" spans="1:7" x14ac:dyDescent="0.25">
      <c r="A33" s="2"/>
      <c r="B33" s="22"/>
      <c r="C33" s="22"/>
      <c r="D33" s="22"/>
      <c r="E33" s="22"/>
      <c r="F33" s="7"/>
      <c r="G33" s="7"/>
    </row>
    <row r="34" spans="1:7" x14ac:dyDescent="0.25">
      <c r="A34" s="2"/>
      <c r="B34" s="22"/>
      <c r="C34" s="22"/>
      <c r="D34" s="22"/>
      <c r="E34" s="22"/>
      <c r="F34" s="7"/>
      <c r="G34" s="7"/>
    </row>
    <row r="35" spans="1:7" x14ac:dyDescent="0.25">
      <c r="A35" s="2"/>
      <c r="B35" s="22"/>
      <c r="C35" s="22"/>
      <c r="D35" s="22"/>
      <c r="E35" s="22"/>
      <c r="F35" s="7"/>
      <c r="G35" s="7"/>
    </row>
    <row r="36" spans="1:7" x14ac:dyDescent="0.25">
      <c r="A36" s="2"/>
      <c r="B36" s="22"/>
      <c r="C36" s="22"/>
      <c r="D36" s="22"/>
      <c r="E36" s="22"/>
      <c r="F36" s="7"/>
      <c r="G36" s="7"/>
    </row>
    <row r="37" spans="1:7" x14ac:dyDescent="0.25">
      <c r="A37" s="2"/>
      <c r="B37" s="22"/>
      <c r="C37" s="22"/>
      <c r="D37" s="22"/>
      <c r="E37" s="22"/>
      <c r="F37" s="7"/>
      <c r="G37" s="7"/>
    </row>
    <row r="38" spans="1:7" x14ac:dyDescent="0.25">
      <c r="A38" s="2"/>
      <c r="B38" s="22"/>
      <c r="C38" s="22"/>
      <c r="D38" s="22"/>
      <c r="E38" s="22"/>
      <c r="F38" s="7"/>
      <c r="G38" s="7"/>
    </row>
    <row r="39" spans="1:7" x14ac:dyDescent="0.25">
      <c r="A39" s="2"/>
      <c r="B39" s="22"/>
      <c r="C39" s="22"/>
      <c r="D39" s="22"/>
      <c r="E39" s="22"/>
      <c r="F39" s="7"/>
      <c r="G39" s="7"/>
    </row>
    <row r="40" spans="1:7" x14ac:dyDescent="0.25">
      <c r="A40" s="2"/>
      <c r="B40" s="22"/>
      <c r="C40" s="22"/>
      <c r="D40" s="22"/>
      <c r="E40" s="22"/>
      <c r="F40" s="7"/>
      <c r="G40" s="7"/>
    </row>
    <row r="41" spans="1:7" x14ac:dyDescent="0.25">
      <c r="A41" s="2"/>
      <c r="B41" s="22"/>
      <c r="C41" s="22"/>
      <c r="D41" s="22"/>
      <c r="E41" s="22"/>
      <c r="F41" s="7"/>
      <c r="G41" s="7"/>
    </row>
    <row r="42" spans="1:7" x14ac:dyDescent="0.25">
      <c r="A42" s="2"/>
      <c r="B42" s="22"/>
      <c r="C42" s="22"/>
      <c r="D42" s="22"/>
      <c r="E42" s="22"/>
      <c r="F42" s="7"/>
      <c r="G42" s="7"/>
    </row>
    <row r="43" spans="1:7" x14ac:dyDescent="0.25">
      <c r="A43" s="2"/>
      <c r="B43" s="22"/>
      <c r="C43" s="22"/>
      <c r="D43" s="22"/>
      <c r="E43" s="22"/>
      <c r="F43" s="7"/>
      <c r="G43" s="7"/>
    </row>
    <row r="44" spans="1:7" x14ac:dyDescent="0.25">
      <c r="A44" s="2"/>
      <c r="B44" s="22"/>
      <c r="C44" s="22"/>
      <c r="D44" s="22"/>
      <c r="E44" s="22"/>
      <c r="F44" s="7"/>
      <c r="G44" s="7"/>
    </row>
    <row r="45" spans="1:7" x14ac:dyDescent="0.25">
      <c r="A45" s="2"/>
      <c r="B45" s="22"/>
      <c r="C45" s="22"/>
      <c r="D45" s="22"/>
      <c r="E45" s="22"/>
      <c r="F45" s="7"/>
      <c r="G45" s="7"/>
    </row>
    <row r="46" spans="1:7" x14ac:dyDescent="0.25">
      <c r="A46" s="2"/>
      <c r="B46" s="22"/>
      <c r="C46" s="22"/>
      <c r="D46" s="22"/>
      <c r="E46" s="22"/>
      <c r="F46" s="7"/>
      <c r="G46" s="7"/>
    </row>
  </sheetData>
  <sheetProtection algorithmName="SHA-512" hashValue="QXppJuY6gt02cZDixWlPdazDra955aBPyWo3HM8fCf0fLW9Gi2jutRwsm2cIZK+A6KK9jjqUkq/AFroqk+29Kw==" saltValue="377Ty2OQIvqOZPNe9ZV6kA==" spinCount="100000" sheet="1" objects="1" scenarios="1"/>
  <mergeCells count="30">
    <mergeCell ref="B46:E46"/>
    <mergeCell ref="B39:E39"/>
    <mergeCell ref="B40:E40"/>
    <mergeCell ref="B43:E43"/>
    <mergeCell ref="B44:E44"/>
    <mergeCell ref="B42:E42"/>
    <mergeCell ref="B41:E41"/>
    <mergeCell ref="E25:F25"/>
    <mergeCell ref="B29:E29"/>
    <mergeCell ref="B37:E37"/>
    <mergeCell ref="B45:E45"/>
    <mergeCell ref="B38:E38"/>
    <mergeCell ref="B33:E33"/>
    <mergeCell ref="B34:E34"/>
    <mergeCell ref="B35:E35"/>
    <mergeCell ref="B36:E36"/>
    <mergeCell ref="B30:E30"/>
    <mergeCell ref="B31:E31"/>
    <mergeCell ref="B32:E32"/>
    <mergeCell ref="E23:G23"/>
    <mergeCell ref="E24:G24"/>
    <mergeCell ref="C1:D1"/>
    <mergeCell ref="A1:B1"/>
    <mergeCell ref="F22:G22"/>
    <mergeCell ref="A3:B3"/>
    <mergeCell ref="A12:A13"/>
    <mergeCell ref="B12:B13"/>
    <mergeCell ref="B9:B10"/>
    <mergeCell ref="A9:A10"/>
    <mergeCell ref="A2:G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No.748-2025
&amp;C                     &amp;R Bid Submission
Page &amp;P           </oddHeader>
    <oddFooter xml:space="preserve">&amp;R____________________________
Name of Bidder                    </oddFooter>
  </headerFooter>
  <ignoredErrors>
    <ignoredError sqref="G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cp:lastPrinted>2025-08-12T19:43:53Z</cp:lastPrinted>
  <dcterms:created xsi:type="dcterms:W3CDTF">1999-10-18T14:40:40Z</dcterms:created>
  <dcterms:modified xsi:type="dcterms:W3CDTF">2025-08-18T21:01:04Z</dcterms:modified>
  <cp:category/>
  <cp:contentStatus/>
</cp:coreProperties>
</file>